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s="1"/>
  <c r="E13" i="5" s="1"/>
  <c r="M13" i="5" l="1"/>
  <c r="M12" i="5"/>
  <c r="O12" i="5"/>
  <c r="G13" i="5"/>
  <c r="I13" i="5"/>
  <c r="O13" i="5" s="1"/>
  <c r="L11" i="5"/>
  <c r="N11" i="5"/>
  <c r="M11" i="5"/>
  <c r="O11" i="5"/>
  <c r="N13" i="5"/>
  <c r="L13" i="5"/>
  <c r="N12" i="5"/>
  <c r="L12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<sst xmlns="http://schemas.openxmlformats.org/spreadsheetml/2006/main" count="74" uniqueCount="32">
  <si>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</si>
  <si>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</si>
  <si>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</si>
  <si>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</si>
  <si>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</si>
  <si>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</si>
  <si>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</si>
  <si>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</si>
  <si>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</si>
  <si>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</si>
  <si>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</si>
  <si>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</si>
  <si>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</si>
  <si>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</si>
  <si>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</si>
  <si>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</si>
  <si>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</si>
  <si>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</si>
  <si>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</si>
  <si>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</si>
  <si>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</si>
  <si>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</si>
  <si>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</si>
  <si>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</si>
  <si>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</si>
  <si>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HoNsU = Hongikon Nuorisoseuran Urheilijat  (1948)</t>
  </si>
  <si>
    <t>Olli-Pekka Juoperi</t>
  </si>
  <si>
    <t>11.</t>
  </si>
  <si>
    <t>HalTo</t>
  </si>
  <si>
    <t>9.</t>
  </si>
  <si>
    <t>HoNsU  2</t>
  </si>
  <si>
    <t>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</si>
</sst>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1986</v>
      </c>
      <c r="C4" s="12" t="s">
        <v>27</v>
      </c>
      <c r="D4" s="1" t="s">
        <v>28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29</v>
      </c>
      <c r="Z5" s="68" t="s">
        <v>30</v>
      </c>
      <c r="AA5" s="12">
        <v>18</v>
      </c>
      <c r="AB5" s="12">
        <v>0</v>
      </c>
      <c r="AC5" s="12">
        <v>0</v>
      </c>
      <c r="AD5" s="12">
        <v>15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27</v>
      </c>
      <c r="Z6" s="68" t="s">
        <v>30</v>
      </c>
      <c r="AA6" s="12">
        <v>22</v>
      </c>
      <c r="AB6" s="12">
        <v>1</v>
      </c>
      <c r="AC6" s="12">
        <v>2</v>
      </c>
      <c r="AD6" s="12">
        <v>29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40</v>
      </c>
      <c r="AB7" s="36">
        <f>SUM(AB4:AB6)</f>
        <v>1</v>
      </c>
      <c r="AC7" s="36">
        <f>SUM(AC4:AC6)</f>
        <v>2</v>
      </c>
      <c r="AD7" s="36">
        <f>SUM(AD4:AD6)</f>
        <v>44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1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1</v>
      </c>
      <c r="G12" s="47">
        <f>PRODUCT(AC7+AO7)</f>
        <v>2</v>
      </c>
      <c r="H12" s="47">
        <f>PRODUCT(AD7+AP7)</f>
        <v>44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7.4999999999999997E-2</v>
      </c>
      <c r="M12" s="53">
        <f>PRODUCT(H12/E12)</f>
        <v>1.1000000000000001</v>
      </c>
      <c r="N12" s="53">
        <f>PRODUCT((F12+G12+H12)/E12)</f>
        <v>1.175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41</v>
      </c>
      <c r="F13" s="47">
        <f t="shared" ref="F13:I13" si="0">SUM(F10:F12)</f>
        <v>1</v>
      </c>
      <c r="G13" s="47">
        <f t="shared" si="0"/>
        <v>2</v>
      </c>
      <c r="H13" s="47">
        <f t="shared" si="0"/>
        <v>44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7.3170731707317069E-2</v>
      </c>
      <c r="M13" s="53">
        <f>PRODUCT(H13/E13)</f>
        <v>1.0731707317073171</v>
      </c>
      <c r="N13" s="53">
        <f>PRODUCT((F13+G13+H13)/E13)</f>
        <v>1.1463414634146341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2018-12-18T21:15:51Z</dcterms:modified>
</cp:coreProperties>
</file>